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40" windowHeight="8535" activeTab="0"/>
  </bookViews>
  <sheets>
    <sheet name="3.1 Felhalm.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<sst xmlns="http://schemas.openxmlformats.org/spreadsheetml/2006/main" count="53" uniqueCount="49">
  <si>
    <t>Felhalmozási kiadások</t>
  </si>
  <si>
    <t>Megnevezés</t>
  </si>
  <si>
    <t>ÁFA</t>
  </si>
  <si>
    <t>Mindösszesen</t>
  </si>
  <si>
    <t>adatok e Ft-ban</t>
  </si>
  <si>
    <t>Eredeti ei.</t>
  </si>
  <si>
    <t>Pályázati alap</t>
  </si>
  <si>
    <t>Mód.ei.</t>
  </si>
  <si>
    <t>Önkormányzat</t>
  </si>
  <si>
    <t>Önkormányzat összesen</t>
  </si>
  <si>
    <t>Járdaépítés</t>
  </si>
  <si>
    <t>Miklóssy János Sportközpont</t>
  </si>
  <si>
    <t>Miklóssy János Sportközpont összesen</t>
  </si>
  <si>
    <t>Egészségügyi Központ</t>
  </si>
  <si>
    <t>Egészségügyi Központ összesen</t>
  </si>
  <si>
    <t>Kamerarendszer kiépítése városközpont</t>
  </si>
  <si>
    <t>VDÁMK</t>
  </si>
  <si>
    <t>VDÁMK összesen</t>
  </si>
  <si>
    <t>Polgármesteri Hivatal</t>
  </si>
  <si>
    <t>Polgármesteri Hivatal összesen</t>
  </si>
  <si>
    <t>Hírdető tábla</t>
  </si>
  <si>
    <t>A</t>
  </si>
  <si>
    <t>B</t>
  </si>
  <si>
    <t>C</t>
  </si>
  <si>
    <t>D</t>
  </si>
  <si>
    <t>Teljesítés</t>
  </si>
  <si>
    <t>Díszkivilágítás</t>
  </si>
  <si>
    <t>Bibó K. u. 5. sz. ingatalanból telekvásárlás</t>
  </si>
  <si>
    <t>Óvodai férőhely bővítés</t>
  </si>
  <si>
    <t>Kisértékű eszközök (hütő pince, porszívó ped. szakszolg., közfogl. Eszk., DVD, forgószék, üveges hírdető ajtóra, kerékpártároló)</t>
  </si>
  <si>
    <t>Klimatizálás nagyterem, informatika, 14-es szoba</t>
  </si>
  <si>
    <t>Kisértékű tárgyi eszköz (Informatikai eszk., kompresszor, porszívó, székek, szekrények, páramentesítő)</t>
  </si>
  <si>
    <t>Kisértékű tárgyi eszközök (EKG, íróasztal, audiométer, scanner, nyomtatók)</t>
  </si>
  <si>
    <t>Nagyterem fénytechnika</t>
  </si>
  <si>
    <t>Tasskertesi temető</t>
  </si>
  <si>
    <t>Szobor</t>
  </si>
  <si>
    <t>Endéry u. kulturházig járdaépítés</t>
  </si>
  <si>
    <t>Szakközépiskolával szembeni parkoló</t>
  </si>
  <si>
    <t>Központi bevételből finanszírozott beruházás((napenergetikai rendszer kiépítése az önk. Intézményekben, útjavítás, csapadékvíz-elvezetés, buszmegálló kialakítása, játszótér építése)</t>
  </si>
  <si>
    <t>Opel fűtés</t>
  </si>
  <si>
    <t>Buszpályudvar kialakítása Ipari Parkban</t>
  </si>
  <si>
    <t>Elmaradt szennyvízbekötés tervezési díja (Bácsvíz Zrt.)</t>
  </si>
  <si>
    <t>Temetőkhöz kerítés +út</t>
  </si>
  <si>
    <t>Kisértékű tárgyi eszköz (fűkasza)</t>
  </si>
  <si>
    <t>Futópadok, elipszis tréner, szőnyegezés</t>
  </si>
  <si>
    <t>Hangosítási eszközök</t>
  </si>
  <si>
    <t>Külter. Utak pályázat tervezési díj</t>
  </si>
  <si>
    <t>6. melléklet a …/2017. (…..) önkormányzati rendelethez</t>
  </si>
  <si>
    <t>következő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</si>
</sst>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</numFmts>
  <fonts count="43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3" fontId="1" fillId="0" borderId="14" xfId="0" applyNumberFormat="1" applyFont="1" applyFill="1" applyBorder="1" applyAlignment="1">
      <alignment vertical="top" wrapText="1"/>
    </xf>
    <xf numFmtId="0" fontId="4" fillId="0" borderId="15" xfId="0" applyFont="1" applyBorder="1" applyAlignment="1">
      <alignment horizontal="justify" vertical="top" wrapText="1"/>
    </xf>
    <xf numFmtId="3" fontId="4" fillId="0" borderId="16" xfId="0" applyNumberFormat="1" applyFont="1" applyBorder="1" applyAlignment="1">
      <alignment vertical="top" wrapText="1"/>
    </xf>
    <xf numFmtId="3" fontId="4" fillId="0" borderId="17" xfId="0" applyNumberFormat="1" applyFont="1" applyBorder="1" applyAlignment="1">
      <alignment vertical="top" wrapText="1"/>
    </xf>
    <xf numFmtId="3" fontId="1" fillId="0" borderId="18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horizontal="justify" vertical="top" wrapText="1"/>
    </xf>
    <xf numFmtId="3" fontId="5" fillId="0" borderId="11" xfId="0" applyNumberFormat="1" applyFont="1" applyBorder="1" applyAlignment="1">
      <alignment vertical="top" wrapText="1"/>
    </xf>
    <xf numFmtId="3" fontId="6" fillId="0" borderId="11" xfId="0" applyNumberFormat="1" applyFont="1" applyFill="1" applyBorder="1" applyAlignment="1">
      <alignment vertical="top" wrapText="1"/>
    </xf>
    <xf numFmtId="3" fontId="4" fillId="0" borderId="19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2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3" fontId="4" fillId="0" borderId="28" xfId="0" applyNumberFormat="1" applyFont="1" applyBorder="1" applyAlignment="1">
      <alignment vertical="top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justify" vertical="top" wrapText="1"/>
    </xf>
    <xf numFmtId="3" fontId="1" fillId="0" borderId="13" xfId="0" applyNumberFormat="1" applyFont="1" applyFill="1" applyBorder="1" applyAlignment="1">
      <alignment vertical="top" wrapText="1"/>
    </xf>
    <xf numFmtId="0" fontId="1" fillId="0" borderId="31" xfId="0" applyFont="1" applyBorder="1" applyAlignment="1">
      <alignment horizontal="center"/>
    </xf>
    <xf numFmtId="3" fontId="1" fillId="0" borderId="12" xfId="0" applyNumberFormat="1" applyFont="1" applyFill="1" applyBorder="1" applyAlignment="1">
      <alignment vertical="top" wrapText="1"/>
    </xf>
    <xf numFmtId="0" fontId="1" fillId="0" borderId="32" xfId="0" applyFont="1" applyBorder="1" applyAlignment="1">
      <alignment horizontal="justify" vertical="top" wrapText="1"/>
    </xf>
    <xf numFmtId="0" fontId="1" fillId="0" borderId="33" xfId="0" applyFont="1" applyBorder="1" applyAlignment="1">
      <alignment horizontal="justify" vertical="top" wrapText="1"/>
    </xf>
    <xf numFmtId="3" fontId="1" fillId="33" borderId="14" xfId="0" applyNumberFormat="1" applyFont="1" applyFill="1" applyBorder="1" applyAlignment="1">
      <alignment vertical="top" wrapText="1"/>
    </xf>
    <xf numFmtId="0" fontId="4" fillId="0" borderId="16" xfId="0" applyFont="1" applyBorder="1" applyAlignment="1">
      <alignment horizontal="justify" vertical="top" wrapText="1"/>
    </xf>
    <xf numFmtId="0" fontId="1" fillId="0" borderId="34" xfId="0" applyFont="1" applyBorder="1" applyAlignment="1">
      <alignment horizontal="center"/>
    </xf>
    <xf numFmtId="3" fontId="1" fillId="0" borderId="33" xfId="0" applyNumberFormat="1" applyFont="1" applyFill="1" applyBorder="1" applyAlignment="1">
      <alignment vertical="top" wrapText="1"/>
    </xf>
    <xf numFmtId="3" fontId="4" fillId="0" borderId="35" xfId="0" applyNumberFormat="1" applyFont="1" applyBorder="1" applyAlignment="1">
      <alignment vertical="top" wrapText="1"/>
    </xf>
    <xf numFmtId="3" fontId="1" fillId="0" borderId="32" xfId="0" applyNumberFormat="1" applyFont="1" applyFill="1" applyBorder="1" applyAlignment="1">
      <alignment vertical="top" wrapText="1"/>
    </xf>
    <xf numFmtId="3" fontId="1" fillId="0" borderId="18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36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34" borderId="14" xfId="0" applyNumberFormat="1" applyFont="1" applyFill="1" applyBorder="1" applyAlignment="1">
      <alignment vertical="top" wrapText="1"/>
    </xf>
    <xf numFmtId="3" fontId="1" fillId="34" borderId="32" xfId="0" applyNumberFormat="1" applyFont="1" applyFill="1" applyBorder="1" applyAlignment="1">
      <alignment vertical="top" wrapText="1"/>
    </xf>
    <xf numFmtId="3" fontId="1" fillId="35" borderId="32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3" fontId="1" fillId="33" borderId="14" xfId="0" applyNumberFormat="1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1" fillId="0" borderId="12" xfId="0" applyFont="1" applyBorder="1" applyAlignment="1">
      <alignment horizontal="justify" vertical="top"/>
    </xf>
    <xf numFmtId="0" fontId="1" fillId="0" borderId="10" xfId="0" applyFont="1" applyBorder="1" applyAlignment="1">
      <alignment horizontal="justify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3" fontId="2" fillId="0" borderId="0" xfId="43" applyNumberFormat="1" applyAlignment="1" applyProtection="1">
      <alignment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07_melleklet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selection activeCell="G1" sqref="G1"/>
    </sheetView>
  </sheetViews>
  <sheetFormatPr defaultColWidth="9.140625" defaultRowHeight="12.75"/>
  <cols>
    <col min="1" max="1" width="7.140625" style="19" customWidth="1"/>
    <col min="2" max="2" width="45.8515625" style="16" customWidth="1"/>
    <col min="3" max="3" width="16.57421875" style="16" customWidth="1"/>
    <col min="4" max="4" width="16.57421875" style="17" customWidth="1"/>
    <col min="5" max="5" width="11.7109375" style="16" customWidth="1"/>
    <col min="6" max="6" width="10.421875" style="16" customWidth="1"/>
    <col min="7" max="16384" width="9.140625" style="16" customWidth="1"/>
  </cols>
  <sheetData>
    <row r="1" spans="1:7" ht="26.25">
      <c r="A1" s="59"/>
      <c r="B1" s="59"/>
      <c r="C1" s="59"/>
      <c r="D1" s="59"/>
      <c r="G1" s="61" t="s">
        <v>48</v>
      </c>
    </row>
    <row r="2" spans="1:4" ht="15.75">
      <c r="A2" s="55"/>
      <c r="B2" s="55"/>
      <c r="C2" s="55" t="s">
        <v>47</v>
      </c>
      <c r="D2" s="55"/>
    </row>
    <row r="4" spans="1:5" ht="15.75">
      <c r="A4" s="58" t="s">
        <v>0</v>
      </c>
      <c r="B4" s="58"/>
      <c r="C4" s="58"/>
      <c r="D4" s="58"/>
      <c r="E4" s="18"/>
    </row>
    <row r="5" spans="1:5" ht="15.75">
      <c r="A5" s="53"/>
      <c r="B5" s="53"/>
      <c r="C5" s="53"/>
      <c r="D5" s="53"/>
      <c r="E5" s="18"/>
    </row>
    <row r="6" spans="2:6" ht="16.5" thickBot="1">
      <c r="B6" s="19"/>
      <c r="C6" s="29"/>
      <c r="D6" s="60" t="s">
        <v>4</v>
      </c>
      <c r="E6" s="60"/>
      <c r="F6" s="60"/>
    </row>
    <row r="7" spans="1:5" ht="15.75">
      <c r="A7" s="27"/>
      <c r="B7" s="24" t="s">
        <v>21</v>
      </c>
      <c r="C7" s="23" t="s">
        <v>22</v>
      </c>
      <c r="D7" s="23" t="s">
        <v>23</v>
      </c>
      <c r="E7" s="23" t="s">
        <v>24</v>
      </c>
    </row>
    <row r="8" spans="1:5" ht="16.5" thickBot="1">
      <c r="A8" s="28">
        <v>1</v>
      </c>
      <c r="B8" s="25" t="s">
        <v>1</v>
      </c>
      <c r="C8" s="26" t="s">
        <v>5</v>
      </c>
      <c r="D8" s="25" t="s">
        <v>7</v>
      </c>
      <c r="E8" s="26" t="s">
        <v>25</v>
      </c>
    </row>
    <row r="9" spans="1:5" ht="15.75">
      <c r="A9" s="21">
        <v>2</v>
      </c>
      <c r="B9" s="6" t="s">
        <v>8</v>
      </c>
      <c r="C9" s="30"/>
      <c r="D9" s="30"/>
      <c r="E9" s="30"/>
    </row>
    <row r="10" spans="1:5" ht="15.75">
      <c r="A10" s="22">
        <v>3</v>
      </c>
      <c r="B10" s="1" t="s">
        <v>10</v>
      </c>
      <c r="C10" s="5">
        <v>1000</v>
      </c>
      <c r="D10" s="5"/>
      <c r="E10" s="5"/>
    </row>
    <row r="11" spans="1:5" ht="15.75">
      <c r="A11" s="22">
        <v>4</v>
      </c>
      <c r="B11" s="1" t="s">
        <v>36</v>
      </c>
      <c r="C11" s="39">
        <v>500</v>
      </c>
      <c r="D11" s="5"/>
      <c r="E11" s="5"/>
    </row>
    <row r="12" spans="1:5" ht="15.75">
      <c r="A12" s="22">
        <v>5</v>
      </c>
      <c r="B12" s="47" t="s">
        <v>6</v>
      </c>
      <c r="C12" s="5">
        <v>35900</v>
      </c>
      <c r="D12" s="5"/>
      <c r="E12" s="5"/>
    </row>
    <row r="13" spans="1:5" ht="15.75">
      <c r="A13" s="48">
        <v>6</v>
      </c>
      <c r="B13" s="3" t="s">
        <v>15</v>
      </c>
      <c r="C13" s="5">
        <v>1500</v>
      </c>
      <c r="D13" s="5"/>
      <c r="E13" s="5"/>
    </row>
    <row r="14" spans="1:5" ht="15.75">
      <c r="A14" s="22">
        <v>7</v>
      </c>
      <c r="B14" s="3" t="s">
        <v>20</v>
      </c>
      <c r="C14" s="50">
        <v>400</v>
      </c>
      <c r="D14" s="5"/>
      <c r="E14" s="5"/>
    </row>
    <row r="15" spans="1:9" ht="46.5" customHeight="1">
      <c r="A15" s="22">
        <v>8</v>
      </c>
      <c r="B15" s="33" t="s">
        <v>29</v>
      </c>
      <c r="C15" s="54">
        <v>500</v>
      </c>
      <c r="D15" s="46"/>
      <c r="E15" s="46"/>
      <c r="I15" s="20"/>
    </row>
    <row r="16" spans="1:5" ht="15.75">
      <c r="A16" s="22">
        <v>9</v>
      </c>
      <c r="B16" s="33" t="s">
        <v>26</v>
      </c>
      <c r="C16" s="5">
        <v>1000</v>
      </c>
      <c r="D16" s="5"/>
      <c r="E16" s="5"/>
    </row>
    <row r="17" spans="1:5" ht="15.75">
      <c r="A17" s="22">
        <v>10</v>
      </c>
      <c r="B17" s="1" t="s">
        <v>27</v>
      </c>
      <c r="C17" s="5">
        <v>8609</v>
      </c>
      <c r="D17" s="5"/>
      <c r="E17" s="5"/>
    </row>
    <row r="18" spans="1:5" ht="15.75">
      <c r="A18" s="48">
        <v>11</v>
      </c>
      <c r="B18" s="47" t="s">
        <v>28</v>
      </c>
      <c r="C18" s="44">
        <v>108662</v>
      </c>
      <c r="D18" s="36"/>
      <c r="E18" s="44"/>
    </row>
    <row r="19" spans="1:5" ht="15.75">
      <c r="A19" s="22">
        <v>12</v>
      </c>
      <c r="B19" s="47" t="s">
        <v>34</v>
      </c>
      <c r="C19" s="51">
        <v>600</v>
      </c>
      <c r="D19" s="36"/>
      <c r="E19" s="44"/>
    </row>
    <row r="20" spans="1:5" ht="15.75">
      <c r="A20" s="22">
        <v>13</v>
      </c>
      <c r="B20" s="47" t="s">
        <v>42</v>
      </c>
      <c r="C20" s="51">
        <v>800</v>
      </c>
      <c r="D20" s="36"/>
      <c r="E20" s="44"/>
    </row>
    <row r="21" spans="1:5" ht="15.75">
      <c r="A21" s="22">
        <v>14</v>
      </c>
      <c r="B21" s="47" t="s">
        <v>35</v>
      </c>
      <c r="C21" s="44">
        <v>2362</v>
      </c>
      <c r="D21" s="36"/>
      <c r="E21" s="44"/>
    </row>
    <row r="22" spans="1:5" ht="15.75">
      <c r="A22" s="22">
        <v>15</v>
      </c>
      <c r="B22" s="47" t="s">
        <v>37</v>
      </c>
      <c r="C22" s="52">
        <v>3150</v>
      </c>
      <c r="D22" s="36"/>
      <c r="E22" s="44"/>
    </row>
    <row r="23" spans="1:5" ht="15.75">
      <c r="A23" s="22">
        <v>16</v>
      </c>
      <c r="B23" s="47" t="s">
        <v>39</v>
      </c>
      <c r="C23" s="51">
        <v>260</v>
      </c>
      <c r="D23" s="36"/>
      <c r="E23" s="44"/>
    </row>
    <row r="24" spans="1:5" ht="78.75">
      <c r="A24" s="21">
        <v>17</v>
      </c>
      <c r="B24" s="56" t="s">
        <v>38</v>
      </c>
      <c r="C24" s="44">
        <v>354330</v>
      </c>
      <c r="D24" s="36"/>
      <c r="E24" s="44"/>
    </row>
    <row r="25" spans="1:5" ht="15.75">
      <c r="A25" s="22">
        <v>18</v>
      </c>
      <c r="B25" s="56" t="s">
        <v>40</v>
      </c>
      <c r="C25" s="44">
        <v>2000</v>
      </c>
      <c r="D25" s="36"/>
      <c r="E25" s="44"/>
    </row>
    <row r="26" spans="1:5" ht="31.5">
      <c r="A26" s="22">
        <v>19</v>
      </c>
      <c r="B26" s="56" t="s">
        <v>41</v>
      </c>
      <c r="C26" s="44">
        <v>800</v>
      </c>
      <c r="D26" s="36"/>
      <c r="E26" s="44"/>
    </row>
    <row r="27" spans="1:5" ht="15.75">
      <c r="A27" s="22">
        <v>20</v>
      </c>
      <c r="B27" s="57" t="s">
        <v>45</v>
      </c>
      <c r="C27" s="44">
        <v>400</v>
      </c>
      <c r="D27" s="36"/>
      <c r="E27" s="44"/>
    </row>
    <row r="28" spans="1:5" ht="15.75">
      <c r="A28" s="48">
        <v>21</v>
      </c>
      <c r="B28" s="47" t="s">
        <v>46</v>
      </c>
      <c r="C28" s="44">
        <v>4001</v>
      </c>
      <c r="D28" s="36"/>
      <c r="E28" s="44"/>
    </row>
    <row r="29" spans="1:5" ht="16.5" thickBot="1">
      <c r="A29" s="48">
        <v>22</v>
      </c>
      <c r="B29" s="1" t="s">
        <v>2</v>
      </c>
      <c r="C29" s="42">
        <v>137263</v>
      </c>
      <c r="D29" s="34"/>
      <c r="E29" s="42"/>
    </row>
    <row r="30" spans="1:9" ht="16.5" thickBot="1">
      <c r="A30" s="31">
        <v>23</v>
      </c>
      <c r="B30" s="2" t="s">
        <v>9</v>
      </c>
      <c r="C30" s="43">
        <f>SUM(C10:C29)</f>
        <v>664037</v>
      </c>
      <c r="D30" s="43">
        <f>SUM(D10:D29)</f>
        <v>0</v>
      </c>
      <c r="E30" s="43">
        <f>SUM(E10:E29)</f>
        <v>0</v>
      </c>
      <c r="H30" s="49"/>
      <c r="I30" s="49"/>
    </row>
    <row r="31" spans="1:5" ht="15.75">
      <c r="A31" s="21">
        <v>24</v>
      </c>
      <c r="B31" s="40" t="s">
        <v>18</v>
      </c>
      <c r="C31" s="7"/>
      <c r="D31" s="7"/>
      <c r="E31" s="7"/>
    </row>
    <row r="32" spans="1:5" ht="47.25">
      <c r="A32" s="22">
        <v>25</v>
      </c>
      <c r="B32" s="1" t="s">
        <v>31</v>
      </c>
      <c r="C32" s="45">
        <v>1000</v>
      </c>
      <c r="D32" s="45"/>
      <c r="E32" s="45"/>
    </row>
    <row r="33" spans="1:5" ht="15.75">
      <c r="A33" s="48">
        <v>26</v>
      </c>
      <c r="B33" s="1" t="s">
        <v>30</v>
      </c>
      <c r="C33" s="9"/>
      <c r="D33" s="9"/>
      <c r="E33" s="9"/>
    </row>
    <row r="34" spans="1:5" ht="15.75">
      <c r="A34" s="22">
        <v>27</v>
      </c>
      <c r="B34" s="1" t="s">
        <v>2</v>
      </c>
      <c r="C34" s="9">
        <v>270</v>
      </c>
      <c r="D34" s="9"/>
      <c r="E34" s="9"/>
    </row>
    <row r="35" spans="1:5" ht="16.5" thickBot="1">
      <c r="A35" s="28">
        <v>28</v>
      </c>
      <c r="B35" s="10" t="s">
        <v>19</v>
      </c>
      <c r="C35" s="8">
        <f>SUM(C32:C34)</f>
        <v>1270</v>
      </c>
      <c r="D35" s="8">
        <f>SUM(D32:D34)</f>
        <v>0</v>
      </c>
      <c r="E35" s="8">
        <f>SUM(E32:E34)</f>
        <v>0</v>
      </c>
    </row>
    <row r="36" spans="1:5" ht="16.5" thickBot="1">
      <c r="A36" s="32">
        <v>29</v>
      </c>
      <c r="B36" s="2" t="s">
        <v>13</v>
      </c>
      <c r="C36" s="11"/>
      <c r="D36" s="11"/>
      <c r="E36" s="11"/>
    </row>
    <row r="37" spans="1:5" ht="31.5">
      <c r="A37" s="27">
        <v>30</v>
      </c>
      <c r="B37" s="3" t="s">
        <v>32</v>
      </c>
      <c r="C37" s="36">
        <v>543</v>
      </c>
      <c r="D37" s="36"/>
      <c r="E37" s="36"/>
    </row>
    <row r="38" spans="1:10" ht="16.5" thickBot="1">
      <c r="A38" s="28">
        <v>31</v>
      </c>
      <c r="B38" s="4" t="s">
        <v>2</v>
      </c>
      <c r="C38" s="34">
        <v>147</v>
      </c>
      <c r="D38" s="34"/>
      <c r="E38" s="34"/>
      <c r="J38" s="20"/>
    </row>
    <row r="39" spans="1:10" ht="16.5" thickBot="1">
      <c r="A39" s="32">
        <v>32</v>
      </c>
      <c r="B39" s="2" t="s">
        <v>14</v>
      </c>
      <c r="C39" s="8">
        <f>SUM(C37:C38)</f>
        <v>690</v>
      </c>
      <c r="D39" s="8">
        <f>SUM(D37:D38)</f>
        <v>0</v>
      </c>
      <c r="E39" s="8">
        <f>SUM(E37:E38)</f>
        <v>0</v>
      </c>
      <c r="J39" s="20"/>
    </row>
    <row r="40" spans="1:5" ht="16.5" thickBot="1">
      <c r="A40" s="41">
        <v>33</v>
      </c>
      <c r="B40" s="2" t="s">
        <v>11</v>
      </c>
      <c r="C40" s="12"/>
      <c r="D40" s="12"/>
      <c r="E40" s="12"/>
    </row>
    <row r="41" spans="1:5" ht="15.75">
      <c r="A41" s="27">
        <v>34</v>
      </c>
      <c r="B41" s="37" t="s">
        <v>44</v>
      </c>
      <c r="C41" s="5">
        <v>2362</v>
      </c>
      <c r="D41" s="5"/>
      <c r="E41" s="5"/>
    </row>
    <row r="42" spans="1:5" ht="16.5" thickBot="1">
      <c r="A42" s="22">
        <v>35</v>
      </c>
      <c r="B42" s="38" t="s">
        <v>2</v>
      </c>
      <c r="C42" s="5">
        <v>637</v>
      </c>
      <c r="D42" s="5"/>
      <c r="E42" s="5"/>
    </row>
    <row r="43" spans="1:5" ht="16.5" thickBot="1">
      <c r="A43" s="28">
        <v>36</v>
      </c>
      <c r="B43" s="2" t="s">
        <v>12</v>
      </c>
      <c r="C43" s="15">
        <f>SUM(C41:C42)</f>
        <v>2999</v>
      </c>
      <c r="D43" s="15">
        <f>SUM(D41:D42)</f>
        <v>0</v>
      </c>
      <c r="E43" s="15">
        <f>SUM(E41:E42)</f>
        <v>0</v>
      </c>
    </row>
    <row r="44" spans="1:5" ht="16.5" thickBot="1">
      <c r="A44" s="31">
        <v>37</v>
      </c>
      <c r="B44" s="2" t="s">
        <v>16</v>
      </c>
      <c r="C44" s="13"/>
      <c r="D44" s="13"/>
      <c r="E44" s="13"/>
    </row>
    <row r="45" spans="1:5" ht="15.75">
      <c r="A45" s="21">
        <v>38</v>
      </c>
      <c r="B45" s="3" t="s">
        <v>33</v>
      </c>
      <c r="C45" s="9">
        <v>394</v>
      </c>
      <c r="D45" s="9"/>
      <c r="E45" s="9"/>
    </row>
    <row r="46" spans="1:5" ht="15.75">
      <c r="A46" s="22">
        <v>39</v>
      </c>
      <c r="B46" s="3" t="s">
        <v>43</v>
      </c>
      <c r="C46" s="9">
        <v>126</v>
      </c>
      <c r="D46" s="9"/>
      <c r="E46" s="9"/>
    </row>
    <row r="47" spans="1:5" ht="16.5" thickBot="1">
      <c r="A47" s="22">
        <v>40</v>
      </c>
      <c r="B47" s="4" t="s">
        <v>2</v>
      </c>
      <c r="C47" s="9">
        <v>140</v>
      </c>
      <c r="D47" s="9"/>
      <c r="E47" s="9"/>
    </row>
    <row r="48" spans="1:5" ht="16.5" thickBot="1">
      <c r="A48" s="28">
        <v>41</v>
      </c>
      <c r="B48" s="2" t="s">
        <v>17</v>
      </c>
      <c r="C48" s="14">
        <f>SUM(C45:C47)</f>
        <v>660</v>
      </c>
      <c r="D48" s="14">
        <f>SUM(D45:D47)</f>
        <v>0</v>
      </c>
      <c r="E48" s="14">
        <f>SUM(E45:E47)</f>
        <v>0</v>
      </c>
    </row>
    <row r="49" spans="1:9" ht="16.5" thickBot="1">
      <c r="A49" s="21">
        <v>42</v>
      </c>
      <c r="B49" s="2" t="s">
        <v>3</v>
      </c>
      <c r="C49" s="14">
        <f>C30+C43+C39+C48+C35</f>
        <v>669656</v>
      </c>
      <c r="D49" s="14">
        <f>D30+D43+D39+D48+D35</f>
        <v>0</v>
      </c>
      <c r="E49" s="14">
        <f>E30+E43+E39+E48+E35</f>
        <v>0</v>
      </c>
      <c r="H49" s="49"/>
      <c r="I49" s="49"/>
    </row>
    <row r="50" spans="1:6" ht="15.75">
      <c r="A50" s="35"/>
      <c r="F50" s="20"/>
    </row>
    <row r="51" ht="15.75">
      <c r="C51" s="20"/>
    </row>
    <row r="53" ht="15.75">
      <c r="C53" s="20"/>
    </row>
  </sheetData>
  <sheetProtection/>
  <mergeCells count="3">
    <mergeCell ref="A4:D4"/>
    <mergeCell ref="A1:D1"/>
    <mergeCell ref="D6:F6"/>
  </mergeCells>
  <hyperlinks>
    <hyperlink ref="G1" r:id="rId1" display="következő"/>
  </hyperlinks>
  <printOptions horizontalCentered="1"/>
  <pageMargins left="0.7874015748031497" right="0.7874015748031497" top="0.7874015748031497" bottom="0.5905511811023623" header="0.2362204724409449" footer="0.5118110236220472"/>
  <pageSetup fitToHeight="1" fitToWidth="1" horizontalDpi="300" verticalDpi="300" orientation="portrait" paperSize="9" scale="4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E14" sqref="E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Roland</cp:lastModifiedBy>
  <cp:lastPrinted>2017-01-30T07:12:46Z</cp:lastPrinted>
  <dcterms:created xsi:type="dcterms:W3CDTF">2004-07-26T06:05:59Z</dcterms:created>
  <dcterms:modified xsi:type="dcterms:W3CDTF">2017-02-02T13:43:35Z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